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ndacebayer/Downloads/"/>
    </mc:Choice>
  </mc:AlternateContent>
  <xr:revisionPtr revIDLastSave="0" documentId="13_ncr:1_{5FB900F3-9F2E-2A43-B60E-67F1B94A87B0}" xr6:coauthVersionLast="47" xr6:coauthVersionMax="47" xr10:uidLastSave="{00000000-0000-0000-0000-000000000000}"/>
  <bookViews>
    <workbookView xWindow="0" yWindow="8340" windowWidth="29400" windowHeight="10780" xr2:uid="{00000000-000D-0000-FFFF-FFFF00000000}"/>
  </bookViews>
  <sheets>
    <sheet name="MultiOffer_09-24-202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R3" i="5" l="1"/>
  <c r="BR4" i="5"/>
  <c r="BR5" i="5"/>
  <c r="BR6" i="5"/>
  <c r="BR2" i="5"/>
</calcChain>
</file>

<file path=xl/sharedStrings.xml><?xml version="1.0" encoding="utf-8"?>
<sst xmlns="http://schemas.openxmlformats.org/spreadsheetml/2006/main" count="135" uniqueCount="101">
  <si>
    <t>Year</t>
  </si>
  <si>
    <t>Make</t>
  </si>
  <si>
    <t>Model</t>
  </si>
  <si>
    <t>Trim</t>
  </si>
  <si>
    <t>Body</t>
  </si>
  <si>
    <t>Btn</t>
  </si>
  <si>
    <t>Short Disclaimer</t>
  </si>
  <si>
    <t>Disclaimer</t>
  </si>
  <si>
    <t>@Jellybean</t>
  </si>
  <si>
    <t>Website</t>
  </si>
  <si>
    <t>DealerName</t>
  </si>
  <si>
    <t>Condition</t>
  </si>
  <si>
    <t>Burst1</t>
  </si>
  <si>
    <t>Burst2</t>
  </si>
  <si>
    <t>Burst3</t>
  </si>
  <si>
    <t>Offer Link</t>
  </si>
  <si>
    <t>@BrandLogo</t>
  </si>
  <si>
    <t>@EventLogo</t>
  </si>
  <si>
    <t>Save</t>
  </si>
  <si>
    <t>Export</t>
  </si>
  <si>
    <t>Vin</t>
  </si>
  <si>
    <t>1_PM_Buy-Lease</t>
  </si>
  <si>
    <t>1_PM_Amount</t>
  </si>
  <si>
    <t>1_PM_Copy</t>
  </si>
  <si>
    <t>1_PM_Months</t>
  </si>
  <si>
    <t>1_APR_Rate</t>
  </si>
  <si>
    <t>1_APR_%</t>
  </si>
  <si>
    <t>1_APR_APR</t>
  </si>
  <si>
    <t>1_APR_Months</t>
  </si>
  <si>
    <t>1_OM_UpTo</t>
  </si>
  <si>
    <t>1_OM_Amount</t>
  </si>
  <si>
    <t>1_OM_Copy</t>
  </si>
  <si>
    <t>1_AboveOffer</t>
  </si>
  <si>
    <t>1_BelowOffer</t>
  </si>
  <si>
    <t>1_DM_Lease</t>
  </si>
  <si>
    <t>1_DM_APR</t>
  </si>
  <si>
    <t>1_DM_OM</t>
  </si>
  <si>
    <t>2_PM_Buy-Lease</t>
  </si>
  <si>
    <t>2_PM_Amount</t>
  </si>
  <si>
    <t>2_APR_Rate</t>
  </si>
  <si>
    <t>2_APR_%</t>
  </si>
  <si>
    <t>2_APR_APR</t>
  </si>
  <si>
    <t>2_APR_Months</t>
  </si>
  <si>
    <t>2_OM_UpTo</t>
  </si>
  <si>
    <t>2_OM_Amount</t>
  </si>
  <si>
    <t>2_OM_Copy</t>
  </si>
  <si>
    <t>2_AboveOffer</t>
  </si>
  <si>
    <t>2_BelowOffer</t>
  </si>
  <si>
    <t>2_DM_Lease</t>
  </si>
  <si>
    <t>2_DM_APR</t>
  </si>
  <si>
    <t>2_DM_OM</t>
  </si>
  <si>
    <t>3_PM_Buy-Lease</t>
  </si>
  <si>
    <t>3_PM_Amount</t>
  </si>
  <si>
    <t>3_PM_Copy</t>
  </si>
  <si>
    <t>3_PM_Months</t>
  </si>
  <si>
    <t>3_APR_Rate</t>
  </si>
  <si>
    <t>3_APR_%</t>
  </si>
  <si>
    <t>3_APR_APR</t>
  </si>
  <si>
    <t>3_OM_UpTo</t>
  </si>
  <si>
    <t>3_OM_Amount</t>
  </si>
  <si>
    <t>3_OM_Copy</t>
  </si>
  <si>
    <t>2_PM_Copy</t>
  </si>
  <si>
    <t>2_PM_Months</t>
  </si>
  <si>
    <t>Divider</t>
  </si>
  <si>
    <t>Divider2</t>
  </si>
  <si>
    <t>3_AboveOffer</t>
  </si>
  <si>
    <t>3_BelowOffer</t>
  </si>
  <si>
    <t>3_APR_Months</t>
  </si>
  <si>
    <t>3_DM_Lease</t>
  </si>
  <si>
    <t>3_DM_APR</t>
  </si>
  <si>
    <t>3_DM_OM</t>
  </si>
  <si>
    <t>CX-50</t>
  </si>
  <si>
    <t xml:space="preserve">Lease for </t>
  </si>
  <si>
    <t>per month</t>
  </si>
  <si>
    <t>for 36 months</t>
  </si>
  <si>
    <t>CX-5</t>
  </si>
  <si>
    <t>CX-30</t>
  </si>
  <si>
    <t>CX-90</t>
  </si>
  <si>
    <t>Shop Now</t>
  </si>
  <si>
    <t>Naples Mazda</t>
  </si>
  <si>
    <t>www.naplesmazda.com</t>
  </si>
  <si>
    <t>MAZDA</t>
  </si>
  <si>
    <t>Select New Mazda Models</t>
  </si>
  <si>
    <t>%</t>
  </si>
  <si>
    <t>APR</t>
  </si>
  <si>
    <t>Complimentary 1-Year Maintenance With Every New Car Purchase</t>
  </si>
  <si>
    <t>./Links/Art-assets/Brand_Logo.png</t>
  </si>
  <si>
    <t>./Links/Art-assets/Event_Logo.png</t>
  </si>
  <si>
    <t>./Links/Art-assets/offer1.png</t>
  </si>
  <si>
    <t>./Links/Art-assets/offer3.png</t>
  </si>
  <si>
    <t>./Links/Art-assets/offer4.png</t>
  </si>
  <si>
    <t>./Links/Art-assets/offer5.png</t>
  </si>
  <si>
    <t>./Links/Art-assets/offer6.png</t>
  </si>
  <si>
    <t>with 4,938 due at signing for well qualified buyers</t>
  </si>
  <si>
    <t>with 4,348 due at signing for well qualified buyers</t>
  </si>
  <si>
    <t xml:space="preserve">for well qualified buyers. Requires financing through Mazda Financial. </t>
  </si>
  <si>
    <t>2.5 Turbo Premium Plus</t>
  </si>
  <si>
    <t>2.5 S Preferred</t>
  </si>
  <si>
    <t>2.5 S Select Sport</t>
  </si>
  <si>
    <t>3.3 Turbo Premium Plus</t>
  </si>
  <si>
    <t>with 7,066 due at signing for well qualified buyers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</si>
</sst>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1A9E9"/>
        <bgColor indexed="64"/>
      </patternFill>
    </fill>
    <fill>
      <patternFill patternType="solid">
        <fgColor rgb="FFFDA79D"/>
        <bgColor indexed="64"/>
      </patternFill>
    </fill>
    <fill>
      <patternFill patternType="solid">
        <fgColor rgb="FF83E2DF"/>
        <bgColor indexed="64"/>
      </patternFill>
    </fill>
    <fill>
      <patternFill patternType="solid">
        <fgColor rgb="FFBDD7EF"/>
        <bgColor indexed="64"/>
      </patternFill>
    </fill>
    <fill>
      <patternFill patternType="solid">
        <fgColor rgb="FFB1A9E9"/>
        <bgColor rgb="FF0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theme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theme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59">
    <xf numFmtId="0" fontId="0" fillId="0" borderId="0" xfId="0"/>
    <xf numFmtId="0" fontId="0" fillId="36" borderId="0" xfId="0" applyFill="1" applyAlignment="1" applyProtection="1">
      <alignment vertical="center" wrapText="1"/>
      <protection locked="0"/>
    </xf>
    <xf numFmtId="0" fontId="0" fillId="37" borderId="0" xfId="0" applyFill="1" applyAlignment="1" applyProtection="1">
      <alignment horizontal="center" vertical="center" wrapText="1"/>
      <protection locked="0"/>
    </xf>
    <xf numFmtId="0" fontId="0" fillId="35" borderId="0" xfId="0" applyFill="1" applyAlignment="1" applyProtection="1">
      <alignment horizontal="center" vertical="center" wrapText="1"/>
      <protection locked="0"/>
    </xf>
    <xf numFmtId="0" fontId="0" fillId="33" borderId="0" xfId="0" applyFill="1" applyAlignment="1" applyProtection="1">
      <alignment horizontal="center" vertical="center" wrapText="1"/>
      <protection locked="0"/>
    </xf>
    <xf numFmtId="0" fontId="0" fillId="34" borderId="0" xfId="0" applyFill="1" applyAlignment="1" applyProtection="1">
      <alignment horizontal="center" vertical="center" wrapText="1"/>
      <protection locked="0"/>
    </xf>
    <xf numFmtId="0" fontId="0" fillId="38" borderId="0" xfId="0" applyFill="1" applyAlignment="1" applyProtection="1">
      <alignment horizontal="center" vertical="center" wrapText="1"/>
      <protection locked="0"/>
    </xf>
    <xf numFmtId="0" fontId="0" fillId="39" borderId="0" xfId="0" applyFill="1" applyAlignment="1" applyProtection="1">
      <alignment horizontal="center" vertical="center" wrapText="1"/>
      <protection locked="0"/>
    </xf>
    <xf numFmtId="0" fontId="0" fillId="39" borderId="0" xfId="0" applyFill="1" applyAlignment="1" applyProtection="1">
      <alignment vertical="center" wrapText="1"/>
      <protection locked="0"/>
    </xf>
    <xf numFmtId="0" fontId="18" fillId="39" borderId="0" xfId="0" applyFont="1" applyFill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6" fillId="37" borderId="10" xfId="2" applyNumberFormat="1" applyFont="1" applyFill="1" applyBorder="1" applyAlignment="1" applyProtection="1">
      <alignment horizontal="center" vertical="center" wrapText="1"/>
    </xf>
    <xf numFmtId="0" fontId="16" fillId="35" borderId="10" xfId="2" applyNumberFormat="1" applyFont="1" applyFill="1" applyBorder="1" applyAlignment="1" applyProtection="1">
      <alignment horizontal="center" vertical="center" wrapText="1"/>
    </xf>
    <xf numFmtId="0" fontId="16" fillId="33" borderId="10" xfId="2" applyNumberFormat="1" applyFont="1" applyFill="1" applyBorder="1" applyAlignment="1" applyProtection="1">
      <alignment horizontal="center" vertical="center" wrapText="1"/>
    </xf>
    <xf numFmtId="0" fontId="16" fillId="34" borderId="10" xfId="2" applyNumberFormat="1" applyFont="1" applyFill="1" applyBorder="1" applyAlignment="1" applyProtection="1">
      <alignment horizontal="center" vertical="center" wrapText="1"/>
    </xf>
    <xf numFmtId="0" fontId="16" fillId="38" borderId="10" xfId="2" applyNumberFormat="1" applyFont="1" applyFill="1" applyBorder="1" applyAlignment="1" applyProtection="1">
      <alignment horizontal="center" vertical="center" wrapText="1"/>
    </xf>
    <xf numFmtId="0" fontId="16" fillId="39" borderId="10" xfId="2" applyNumberFormat="1" applyFont="1" applyFill="1" applyBorder="1" applyAlignment="1" applyProtection="1">
      <alignment horizontal="center" vertical="center" wrapText="1"/>
    </xf>
    <xf numFmtId="0" fontId="16" fillId="36" borderId="10" xfId="2" quotePrefix="1" applyNumberFormat="1" applyFont="1" applyFill="1" applyBorder="1" applyAlignment="1" applyProtection="1">
      <alignment horizontal="center" vertical="center" wrapText="1"/>
    </xf>
    <xf numFmtId="0" fontId="16" fillId="36" borderId="10" xfId="2" applyNumberFormat="1" applyFont="1" applyFill="1" applyBorder="1" applyAlignment="1" applyProtection="1">
      <alignment horizontal="center" vertical="center" wrapText="1"/>
    </xf>
    <xf numFmtId="0" fontId="16" fillId="0" borderId="10" xfId="2" applyNumberFormat="1" applyFont="1" applyBorder="1" applyAlignment="1" applyProtection="1">
      <alignment horizontal="center" vertical="center" wrapText="1"/>
    </xf>
    <xf numFmtId="0" fontId="0" fillId="37" borderId="0" xfId="0" applyFill="1" applyAlignment="1" applyProtection="1">
      <alignment horizontal="center" vertical="top" wrapText="1"/>
      <protection locked="0"/>
    </xf>
    <xf numFmtId="0" fontId="0" fillId="35" borderId="0" xfId="0" applyFill="1" applyAlignment="1" applyProtection="1">
      <alignment horizontal="center" vertical="top" wrapText="1"/>
      <protection locked="0"/>
    </xf>
    <xf numFmtId="0" fontId="0" fillId="33" borderId="0" xfId="0" applyFill="1" applyAlignment="1" applyProtection="1">
      <alignment horizontal="center" vertical="top" wrapText="1"/>
      <protection locked="0"/>
    </xf>
    <xf numFmtId="0" fontId="0" fillId="34" borderId="0" xfId="0" applyFill="1" applyAlignment="1" applyProtection="1">
      <alignment horizontal="center" vertical="top" wrapText="1"/>
      <protection locked="0"/>
    </xf>
    <xf numFmtId="0" fontId="0" fillId="38" borderId="0" xfId="0" applyFill="1" applyAlignment="1" applyProtection="1">
      <alignment horizontal="center" vertical="top" wrapText="1"/>
      <protection locked="0"/>
    </xf>
    <xf numFmtId="0" fontId="0" fillId="39" borderId="0" xfId="0" applyFill="1" applyAlignment="1" applyProtection="1">
      <alignment horizontal="center" vertical="top" wrapText="1"/>
      <protection locked="0"/>
    </xf>
    <xf numFmtId="0" fontId="0" fillId="39" borderId="0" xfId="0" applyFill="1" applyAlignment="1" applyProtection="1">
      <alignment vertical="top" wrapText="1"/>
      <protection locked="0"/>
    </xf>
    <xf numFmtId="0" fontId="0" fillId="36" borderId="0" xfId="0" applyFill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16" fillId="38" borderId="12" xfId="2" applyNumberFormat="1" applyFont="1" applyFill="1" applyBorder="1" applyAlignment="1" applyProtection="1">
      <alignment horizontal="center" vertical="center" wrapText="1"/>
    </xf>
    <xf numFmtId="0" fontId="0" fillId="38" borderId="11" xfId="0" applyFill="1" applyBorder="1" applyAlignment="1" applyProtection="1">
      <alignment horizontal="center" vertical="center" wrapText="1"/>
      <protection locked="0"/>
    </xf>
    <xf numFmtId="0" fontId="0" fillId="38" borderId="11" xfId="0" applyFill="1" applyBorder="1" applyAlignment="1" applyProtection="1">
      <alignment horizontal="center" vertical="top" wrapText="1"/>
      <protection locked="0"/>
    </xf>
    <xf numFmtId="0" fontId="19" fillId="40" borderId="0" xfId="0" applyFont="1" applyFill="1" applyAlignment="1" applyProtection="1">
      <alignment vertical="center" wrapText="1"/>
      <protection locked="0"/>
    </xf>
    <xf numFmtId="164" fontId="0" fillId="35" borderId="0" xfId="0" applyNumberFormat="1" applyFill="1" applyAlignment="1" applyProtection="1">
      <alignment horizontal="center" vertical="center" wrapText="1"/>
      <protection locked="0"/>
    </xf>
    <xf numFmtId="164" fontId="0" fillId="35" borderId="0" xfId="0" applyNumberFormat="1" applyFill="1" applyAlignment="1" applyProtection="1">
      <alignment horizontal="center" vertical="top" wrapText="1"/>
      <protection locked="0"/>
    </xf>
    <xf numFmtId="164" fontId="0" fillId="34" borderId="0" xfId="0" applyNumberFormat="1" applyFill="1" applyAlignment="1" applyProtection="1">
      <alignment horizontal="center" vertical="center" wrapText="1"/>
      <protection locked="0"/>
    </xf>
    <xf numFmtId="164" fontId="0" fillId="34" borderId="0" xfId="0" applyNumberFormat="1" applyFill="1" applyAlignment="1" applyProtection="1">
      <alignment horizontal="center" vertical="top" wrapText="1"/>
      <protection locked="0"/>
    </xf>
    <xf numFmtId="0" fontId="16" fillId="35" borderId="12" xfId="2" applyNumberFormat="1" applyFont="1" applyFill="1" applyBorder="1" applyAlignment="1" applyProtection="1">
      <alignment horizontal="center" vertical="center" wrapText="1"/>
    </xf>
    <xf numFmtId="0" fontId="0" fillId="35" borderId="11" xfId="0" applyFill="1" applyBorder="1" applyAlignment="1" applyProtection="1">
      <alignment horizontal="center" vertical="center" wrapText="1"/>
      <protection locked="0"/>
    </xf>
    <xf numFmtId="0" fontId="0" fillId="35" borderId="11" xfId="0" applyFill="1" applyBorder="1" applyAlignment="1" applyProtection="1">
      <alignment horizontal="center" vertical="top" wrapText="1"/>
      <protection locked="0"/>
    </xf>
    <xf numFmtId="0" fontId="16" fillId="41" borderId="14" xfId="2" applyNumberFormat="1" applyFont="1" applyFill="1" applyBorder="1" applyAlignment="1" applyProtection="1">
      <alignment horizontal="center" vertical="center" wrapText="1"/>
    </xf>
    <xf numFmtId="0" fontId="0" fillId="41" borderId="13" xfId="0" applyFill="1" applyBorder="1" applyAlignment="1" applyProtection="1">
      <alignment horizontal="center" vertical="center" wrapText="1"/>
      <protection locked="0"/>
    </xf>
    <xf numFmtId="0" fontId="0" fillId="41" borderId="13" xfId="0" applyFill="1" applyBorder="1" applyAlignment="1" applyProtection="1">
      <alignment horizontal="center" vertical="top" wrapText="1"/>
      <protection locked="0"/>
    </xf>
    <xf numFmtId="0" fontId="16" fillId="41" borderId="13" xfId="2" applyNumberFormat="1" applyFont="1" applyFill="1" applyBorder="1" applyAlignment="1" applyProtection="1">
      <alignment horizontal="center" vertical="center" wrapText="1"/>
      <protection locked="0"/>
    </xf>
    <xf numFmtId="0" fontId="16" fillId="35" borderId="11" xfId="2" applyNumberFormat="1" applyFont="1" applyFill="1" applyBorder="1" applyAlignment="1" applyProtection="1">
      <alignment horizontal="center" vertical="center" wrapText="1"/>
      <protection locked="0"/>
    </xf>
    <xf numFmtId="0" fontId="16" fillId="35" borderId="0" xfId="2" applyNumberFormat="1" applyFont="1" applyFill="1" applyBorder="1" applyAlignment="1" applyProtection="1">
      <alignment horizontal="center" vertical="center" wrapText="1"/>
      <protection locked="0"/>
    </xf>
    <xf numFmtId="0" fontId="16" fillId="33" borderId="0" xfId="2" applyNumberFormat="1" applyFont="1" applyFill="1" applyBorder="1" applyAlignment="1" applyProtection="1">
      <alignment horizontal="center" vertical="center" wrapText="1"/>
      <protection locked="0"/>
    </xf>
    <xf numFmtId="0" fontId="16" fillId="34" borderId="0" xfId="2" applyNumberFormat="1" applyFont="1" applyFill="1" applyBorder="1" applyAlignment="1" applyProtection="1">
      <alignment horizontal="center" vertical="center" wrapText="1"/>
      <protection locked="0"/>
    </xf>
    <xf numFmtId="0" fontId="16" fillId="38" borderId="0" xfId="2" applyNumberFormat="1" applyFont="1" applyFill="1" applyBorder="1" applyAlignment="1" applyProtection="1">
      <alignment horizontal="center" vertical="center" wrapText="1"/>
      <protection locked="0"/>
    </xf>
    <xf numFmtId="0" fontId="16" fillId="39" borderId="0" xfId="2" applyNumberFormat="1" applyFont="1" applyFill="1" applyBorder="1" applyAlignment="1" applyProtection="1">
      <alignment horizontal="center" vertical="center" wrapText="1"/>
      <protection locked="0"/>
    </xf>
    <xf numFmtId="0" fontId="16" fillId="38" borderId="11" xfId="2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2" applyNumberFormat="1" applyFont="1" applyBorder="1" applyAlignment="1" applyProtection="1">
      <alignment horizontal="center" vertical="center" wrapText="1"/>
      <protection locked="0"/>
    </xf>
    <xf numFmtId="0" fontId="16" fillId="37" borderId="12" xfId="2" applyNumberFormat="1" applyFont="1" applyFill="1" applyBorder="1" applyAlignment="1" applyProtection="1">
      <alignment horizontal="center" vertical="center" wrapText="1"/>
    </xf>
    <xf numFmtId="0" fontId="16" fillId="37" borderId="11" xfId="2" applyNumberFormat="1" applyFont="1" applyFill="1" applyBorder="1" applyAlignment="1" applyProtection="1">
      <alignment horizontal="center" vertical="center" wrapText="1"/>
      <protection locked="0"/>
    </xf>
    <xf numFmtId="0" fontId="0" fillId="37" borderId="11" xfId="0" applyFill="1" applyBorder="1" applyAlignment="1" applyProtection="1">
      <alignment horizontal="center" vertical="center" wrapText="1"/>
      <protection locked="0"/>
    </xf>
    <xf numFmtId="0" fontId="0" fillId="37" borderId="11" xfId="0" applyFill="1" applyBorder="1" applyAlignment="1" applyProtection="1">
      <alignment horizontal="center" vertical="top" wrapText="1"/>
      <protection locked="0"/>
    </xf>
    <xf numFmtId="0" fontId="20" fillId="39" borderId="0" xfId="42" applyFill="1" applyAlignment="1" applyProtection="1">
      <alignment horizontal="center" vertical="center" wrapText="1"/>
      <protection locked="0"/>
    </xf>
    <xf numFmtId="0" fontId="0" fillId="36" borderId="0" xfId="0" applyFill="1" applyAlignment="1" applyProtection="1">
      <alignment horizontal="center" vertical="center"/>
      <protection locked="0"/>
    </xf>
    <xf numFmtId="0" fontId="0" fillId="36" borderId="0" xfId="0" applyFill="1" applyAlignment="1" applyProtection="1">
      <alignment horizontal="center" vertical="center" wrapText="1"/>
      <protection locked="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DA79D"/>
      <color rgb="FF83E2DF"/>
      <color rgb="FFB1A9E9"/>
      <color rgb="FFBDD7EF"/>
      <color rgb="FFFBBCB4"/>
      <color rgb="FFC5C5E7"/>
      <color rgb="FFCBE2E1"/>
      <color rgb="FFBAE2DA"/>
      <color rgb="FFCCE1D4"/>
      <color rgb="FFA7E2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plesmazda.com/" TargetMode="External"/><Relationship Id="rId1" Type="http://schemas.openxmlformats.org/officeDocument/2006/relationships/hyperlink" Target="http://www.naplesmazd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075E3-EEB2-FC4E-B6E6-B73E58890EE7}">
  <dimension ref="A1:BS8"/>
  <sheetViews>
    <sheetView tabSelected="1" topLeftCell="BK1" workbookViewId="0">
      <pane ySplit="1" topLeftCell="A2" activePane="bottomLeft" state="frozen"/>
      <selection pane="bottomLeft" activeCell="U6" sqref="U6"/>
    </sheetView>
  </sheetViews>
  <sheetFormatPr baseColWidth="10" defaultColWidth="13" defaultRowHeight="16" x14ac:dyDescent="0.2"/>
  <cols>
    <col min="1" max="1" width="13" style="55"/>
    <col min="2" max="4" width="13" style="20"/>
    <col min="5" max="5" width="31.83203125" style="20" customWidth="1"/>
    <col min="6" max="6" width="24.33203125" style="20" customWidth="1"/>
    <col min="7" max="7" width="13" style="20"/>
    <col min="8" max="8" width="13" style="39"/>
    <col min="9" max="9" width="13" style="34"/>
    <col min="10" max="11" width="13" style="21"/>
    <col min="12" max="15" width="13" style="22"/>
    <col min="16" max="16" width="13" style="23"/>
    <col min="17" max="17" width="13" style="36"/>
    <col min="18" max="18" width="13" style="23"/>
    <col min="19" max="19" width="13" style="24"/>
    <col min="20" max="20" width="65.83203125" style="24" customWidth="1"/>
    <col min="21" max="23" width="13" style="25"/>
    <col min="24" max="24" width="13" style="42"/>
    <col min="25" max="25" width="13" style="39"/>
    <col min="26" max="26" width="13" style="34"/>
    <col min="27" max="28" width="13" style="21"/>
    <col min="29" max="32" width="13" style="22"/>
    <col min="33" max="33" width="13" style="23"/>
    <col min="34" max="34" width="13" style="36"/>
    <col min="35" max="35" width="13" style="23"/>
    <col min="36" max="37" width="13" style="24"/>
    <col min="38" max="40" width="13" style="25"/>
    <col min="41" max="41" width="13" style="42"/>
    <col min="42" max="42" width="13" style="39"/>
    <col min="43" max="43" width="13" style="34"/>
    <col min="44" max="45" width="13" style="21"/>
    <col min="46" max="49" width="13" style="22"/>
    <col min="50" max="50" width="13" style="23"/>
    <col min="51" max="51" width="13" style="36"/>
    <col min="52" max="52" width="13" style="23"/>
    <col min="53" max="54" width="13" style="24"/>
    <col min="55" max="57" width="13" style="25"/>
    <col min="58" max="58" width="74.5" style="31" customWidth="1"/>
    <col min="59" max="60" width="13" style="24"/>
    <col min="61" max="61" width="13" style="25"/>
    <col min="62" max="62" width="37.33203125" style="26" customWidth="1"/>
    <col min="63" max="63" width="136.83203125" style="26" customWidth="1"/>
    <col min="64" max="65" width="23.33203125" style="25" customWidth="1"/>
    <col min="66" max="66" width="23.1640625" style="25" customWidth="1"/>
    <col min="67" max="70" width="33.1640625" style="27" customWidth="1"/>
    <col min="71" max="71" width="13" style="27"/>
    <col min="72" max="16384" width="13" style="28"/>
  </cols>
  <sheetData>
    <row r="1" spans="1:71" s="19" customFormat="1" ht="35" thickBot="1" x14ac:dyDescent="0.25">
      <c r="A1" s="52" t="s">
        <v>20</v>
      </c>
      <c r="B1" s="11" t="s">
        <v>11</v>
      </c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37" t="s">
        <v>21</v>
      </c>
      <c r="I1" s="12" t="s">
        <v>22</v>
      </c>
      <c r="J1" s="12" t="s">
        <v>23</v>
      </c>
      <c r="K1" s="12" t="s">
        <v>24</v>
      </c>
      <c r="L1" s="13" t="s">
        <v>25</v>
      </c>
      <c r="M1" s="13" t="s">
        <v>26</v>
      </c>
      <c r="N1" s="13" t="s">
        <v>27</v>
      </c>
      <c r="O1" s="13" t="s">
        <v>28</v>
      </c>
      <c r="P1" s="14" t="s">
        <v>29</v>
      </c>
      <c r="Q1" s="14" t="s">
        <v>30</v>
      </c>
      <c r="R1" s="14" t="s">
        <v>31</v>
      </c>
      <c r="S1" s="15" t="s">
        <v>32</v>
      </c>
      <c r="T1" s="15" t="s">
        <v>33</v>
      </c>
      <c r="U1" s="16" t="s">
        <v>34</v>
      </c>
      <c r="V1" s="16" t="s">
        <v>35</v>
      </c>
      <c r="W1" s="16" t="s">
        <v>36</v>
      </c>
      <c r="X1" s="40" t="s">
        <v>63</v>
      </c>
      <c r="Y1" s="37" t="s">
        <v>37</v>
      </c>
      <c r="Z1" s="12" t="s">
        <v>38</v>
      </c>
      <c r="AA1" s="12" t="s">
        <v>61</v>
      </c>
      <c r="AB1" s="12" t="s">
        <v>62</v>
      </c>
      <c r="AC1" s="13" t="s">
        <v>39</v>
      </c>
      <c r="AD1" s="13" t="s">
        <v>40</v>
      </c>
      <c r="AE1" s="13" t="s">
        <v>41</v>
      </c>
      <c r="AF1" s="13" t="s">
        <v>42</v>
      </c>
      <c r="AG1" s="14" t="s">
        <v>43</v>
      </c>
      <c r="AH1" s="14" t="s">
        <v>44</v>
      </c>
      <c r="AI1" s="14" t="s">
        <v>45</v>
      </c>
      <c r="AJ1" s="15" t="s">
        <v>46</v>
      </c>
      <c r="AK1" s="15" t="s">
        <v>47</v>
      </c>
      <c r="AL1" s="16" t="s">
        <v>48</v>
      </c>
      <c r="AM1" s="16" t="s">
        <v>49</v>
      </c>
      <c r="AN1" s="16" t="s">
        <v>50</v>
      </c>
      <c r="AO1" s="40" t="s">
        <v>64</v>
      </c>
      <c r="AP1" s="37" t="s">
        <v>51</v>
      </c>
      <c r="AQ1" s="12" t="s">
        <v>52</v>
      </c>
      <c r="AR1" s="12" t="s">
        <v>53</v>
      </c>
      <c r="AS1" s="12" t="s">
        <v>54</v>
      </c>
      <c r="AT1" s="13" t="s">
        <v>55</v>
      </c>
      <c r="AU1" s="13" t="s">
        <v>56</v>
      </c>
      <c r="AV1" s="13" t="s">
        <v>57</v>
      </c>
      <c r="AW1" s="13" t="s">
        <v>67</v>
      </c>
      <c r="AX1" s="14" t="s">
        <v>58</v>
      </c>
      <c r="AY1" s="14" t="s">
        <v>59</v>
      </c>
      <c r="AZ1" s="14" t="s">
        <v>60</v>
      </c>
      <c r="BA1" s="15" t="s">
        <v>65</v>
      </c>
      <c r="BB1" s="15" t="s">
        <v>66</v>
      </c>
      <c r="BC1" s="16" t="s">
        <v>68</v>
      </c>
      <c r="BD1" s="16" t="s">
        <v>69</v>
      </c>
      <c r="BE1" s="16" t="s">
        <v>70</v>
      </c>
      <c r="BF1" s="29" t="s">
        <v>12</v>
      </c>
      <c r="BG1" s="15" t="s">
        <v>13</v>
      </c>
      <c r="BH1" s="15" t="s">
        <v>14</v>
      </c>
      <c r="BI1" s="16" t="s">
        <v>5</v>
      </c>
      <c r="BJ1" s="16" t="s">
        <v>6</v>
      </c>
      <c r="BK1" s="16" t="s">
        <v>7</v>
      </c>
      <c r="BL1" s="16" t="s">
        <v>10</v>
      </c>
      <c r="BM1" s="16" t="s">
        <v>15</v>
      </c>
      <c r="BN1" s="16" t="s">
        <v>9</v>
      </c>
      <c r="BO1" s="17" t="s">
        <v>16</v>
      </c>
      <c r="BP1" s="17" t="s">
        <v>17</v>
      </c>
      <c r="BQ1" s="18" t="s">
        <v>8</v>
      </c>
      <c r="BR1" s="18" t="s">
        <v>19</v>
      </c>
      <c r="BS1" s="18" t="s">
        <v>18</v>
      </c>
    </row>
    <row r="2" spans="1:71" s="51" customFormat="1" ht="52" thickTop="1" x14ac:dyDescent="0.2">
      <c r="A2" s="53"/>
      <c r="B2" s="2"/>
      <c r="C2" s="2"/>
      <c r="D2" s="2"/>
      <c r="E2" s="2" t="s">
        <v>82</v>
      </c>
      <c r="F2" s="2"/>
      <c r="G2" s="2"/>
      <c r="H2" s="38"/>
      <c r="I2" s="33"/>
      <c r="J2" s="3"/>
      <c r="K2" s="3"/>
      <c r="L2" s="4">
        <v>0</v>
      </c>
      <c r="M2" s="4" t="s">
        <v>83</v>
      </c>
      <c r="N2" s="4" t="s">
        <v>84</v>
      </c>
      <c r="O2" s="4" t="s">
        <v>74</v>
      </c>
      <c r="P2" s="5"/>
      <c r="Q2" s="35"/>
      <c r="R2" s="5"/>
      <c r="S2" s="6"/>
      <c r="T2" s="6" t="s">
        <v>95</v>
      </c>
      <c r="U2" s="7"/>
      <c r="V2" s="7">
        <v>1</v>
      </c>
      <c r="W2" s="7"/>
      <c r="X2" s="41"/>
      <c r="Y2" s="38"/>
      <c r="Z2" s="33"/>
      <c r="AA2" s="3"/>
      <c r="AB2" s="3"/>
      <c r="AC2" s="4"/>
      <c r="AD2" s="4"/>
      <c r="AE2" s="4"/>
      <c r="AF2" s="4"/>
      <c r="AG2" s="5"/>
      <c r="AH2" s="35"/>
      <c r="AI2" s="5"/>
      <c r="AJ2" s="6"/>
      <c r="AK2" s="6"/>
      <c r="AL2" s="7"/>
      <c r="AM2" s="7"/>
      <c r="AN2" s="7"/>
      <c r="AO2" s="43"/>
      <c r="AP2" s="44"/>
      <c r="AQ2" s="45"/>
      <c r="AR2" s="45"/>
      <c r="AS2" s="45"/>
      <c r="AT2" s="46"/>
      <c r="AU2" s="46"/>
      <c r="AV2" s="46"/>
      <c r="AW2" s="46"/>
      <c r="AX2" s="47"/>
      <c r="AY2" s="47"/>
      <c r="AZ2" s="47"/>
      <c r="BA2" s="48"/>
      <c r="BB2" s="48"/>
      <c r="BC2" s="49"/>
      <c r="BD2" s="49"/>
      <c r="BE2" s="49"/>
      <c r="BF2" s="50" t="s">
        <v>85</v>
      </c>
      <c r="BG2" s="48"/>
      <c r="BH2" s="48"/>
      <c r="BI2" s="7" t="s">
        <v>78</v>
      </c>
      <c r="BJ2" s="8"/>
      <c r="BK2" s="9"/>
      <c r="BL2" s="7" t="s">
        <v>79</v>
      </c>
      <c r="BM2" s="49"/>
      <c r="BN2" s="56" t="s">
        <v>80</v>
      </c>
      <c r="BO2" s="57" t="s">
        <v>86</v>
      </c>
      <c r="BP2" s="57" t="s">
        <v>87</v>
      </c>
      <c r="BQ2" s="57" t="s">
        <v>92</v>
      </c>
      <c r="BR2" s="58" t="str">
        <f>+CONCATENATE(C2,D2,E2,F2)</f>
        <v>Select New Mazda Models</v>
      </c>
      <c r="BS2" s="58">
        <v>1</v>
      </c>
    </row>
    <row r="3" spans="1:71" s="51" customFormat="1" ht="34" x14ac:dyDescent="0.2">
      <c r="A3" s="53"/>
      <c r="B3" s="2"/>
      <c r="C3" s="2">
        <v>2026</v>
      </c>
      <c r="D3" s="2" t="s">
        <v>81</v>
      </c>
      <c r="E3" s="2" t="s">
        <v>71</v>
      </c>
      <c r="F3" s="2" t="s">
        <v>96</v>
      </c>
      <c r="G3" s="2"/>
      <c r="H3" s="38" t="s">
        <v>72</v>
      </c>
      <c r="I3" s="33">
        <v>379</v>
      </c>
      <c r="J3" s="3" t="s">
        <v>73</v>
      </c>
      <c r="K3" s="3" t="s">
        <v>74</v>
      </c>
      <c r="L3" s="4"/>
      <c r="M3" s="4"/>
      <c r="N3" s="4"/>
      <c r="O3" s="4"/>
      <c r="P3" s="5"/>
      <c r="Q3" s="35"/>
      <c r="R3" s="5"/>
      <c r="S3" s="6"/>
      <c r="T3" s="6" t="s">
        <v>93</v>
      </c>
      <c r="U3" s="7">
        <v>1</v>
      </c>
      <c r="V3" s="7"/>
      <c r="W3" s="7"/>
      <c r="X3" s="41"/>
      <c r="Y3" s="38"/>
      <c r="Z3" s="33"/>
      <c r="AA3" s="3"/>
      <c r="AB3" s="3"/>
      <c r="AC3" s="4"/>
      <c r="AD3" s="4"/>
      <c r="AE3" s="4"/>
      <c r="AF3" s="4"/>
      <c r="AG3" s="5"/>
      <c r="AH3" s="35"/>
      <c r="AI3" s="5"/>
      <c r="AJ3" s="6"/>
      <c r="AK3" s="6"/>
      <c r="AL3" s="7"/>
      <c r="AM3" s="7"/>
      <c r="AN3" s="7"/>
      <c r="AO3" s="43"/>
      <c r="AP3" s="44"/>
      <c r="AQ3" s="45"/>
      <c r="AR3" s="45"/>
      <c r="AS3" s="45"/>
      <c r="AT3" s="46"/>
      <c r="AU3" s="46"/>
      <c r="AV3" s="46"/>
      <c r="AW3" s="46"/>
      <c r="AX3" s="47"/>
      <c r="AY3" s="47"/>
      <c r="AZ3" s="47"/>
      <c r="BA3" s="48"/>
      <c r="BB3" s="48"/>
      <c r="BC3" s="49"/>
      <c r="BD3" s="49"/>
      <c r="BE3" s="49"/>
      <c r="BF3" s="50"/>
      <c r="BG3" s="48"/>
      <c r="BH3" s="48"/>
      <c r="BI3" s="7" t="s">
        <v>78</v>
      </c>
      <c r="BJ3" s="8"/>
      <c r="BK3" s="9"/>
      <c r="BL3" s="7" t="s">
        <v>79</v>
      </c>
      <c r="BM3" s="49"/>
      <c r="BN3" s="56" t="s">
        <v>80</v>
      </c>
      <c r="BO3" s="57" t="s">
        <v>86</v>
      </c>
      <c r="BP3" s="57" t="s">
        <v>87</v>
      </c>
      <c r="BQ3" s="57" t="s">
        <v>88</v>
      </c>
      <c r="BR3" s="58" t="str">
        <f t="shared" ref="BR3:BR6" si="0">+CONCATENATE(C3,D3,E3,F3)</f>
        <v>2026MAZDACX-502.5 Turbo Premium Plus</v>
      </c>
      <c r="BS3" s="58">
        <v>2</v>
      </c>
    </row>
    <row r="4" spans="1:71" s="10" customFormat="1" ht="17" x14ac:dyDescent="0.2">
      <c r="A4" s="54"/>
      <c r="B4" s="2"/>
      <c r="C4" s="2">
        <v>2026</v>
      </c>
      <c r="D4" s="2" t="s">
        <v>81</v>
      </c>
      <c r="E4" s="2" t="s">
        <v>75</v>
      </c>
      <c r="F4" s="2" t="s">
        <v>97</v>
      </c>
      <c r="G4" s="2"/>
      <c r="H4" s="38" t="s">
        <v>72</v>
      </c>
      <c r="I4" s="33">
        <v>279</v>
      </c>
      <c r="J4" s="3" t="s">
        <v>73</v>
      </c>
      <c r="K4" s="3" t="s">
        <v>74</v>
      </c>
      <c r="L4" s="4"/>
      <c r="M4" s="4"/>
      <c r="N4" s="4"/>
      <c r="O4" s="4"/>
      <c r="P4" s="5"/>
      <c r="Q4" s="35"/>
      <c r="R4" s="5"/>
      <c r="S4" s="6"/>
      <c r="T4" s="6" t="s">
        <v>94</v>
      </c>
      <c r="U4" s="7">
        <v>1</v>
      </c>
      <c r="V4" s="7"/>
      <c r="W4" s="7"/>
      <c r="X4" s="41"/>
      <c r="Y4" s="38"/>
      <c r="Z4" s="33"/>
      <c r="AA4" s="3"/>
      <c r="AB4" s="3"/>
      <c r="AC4" s="4"/>
      <c r="AD4" s="4"/>
      <c r="AE4" s="4"/>
      <c r="AF4" s="4"/>
      <c r="AG4" s="5"/>
      <c r="AH4" s="35"/>
      <c r="AI4" s="5"/>
      <c r="AJ4" s="6"/>
      <c r="AK4" s="6"/>
      <c r="AL4" s="7"/>
      <c r="AM4" s="7"/>
      <c r="AN4" s="7"/>
      <c r="AO4" s="41"/>
      <c r="AP4" s="38"/>
      <c r="AQ4" s="33"/>
      <c r="AR4" s="3"/>
      <c r="AS4" s="3"/>
      <c r="AT4" s="4"/>
      <c r="AU4" s="4"/>
      <c r="AV4" s="4"/>
      <c r="AW4" s="4"/>
      <c r="AX4" s="5"/>
      <c r="AY4" s="35"/>
      <c r="AZ4" s="5"/>
      <c r="BA4" s="6"/>
      <c r="BB4" s="6"/>
      <c r="BC4" s="7"/>
      <c r="BD4" s="7"/>
      <c r="BE4" s="7"/>
      <c r="BF4" s="30"/>
      <c r="BG4" s="6"/>
      <c r="BH4" s="6"/>
      <c r="BI4" s="7" t="s">
        <v>78</v>
      </c>
      <c r="BJ4" s="8"/>
      <c r="BK4" s="9"/>
      <c r="BL4" s="7" t="s">
        <v>79</v>
      </c>
      <c r="BM4" s="7"/>
      <c r="BN4" s="56" t="s">
        <v>80</v>
      </c>
      <c r="BO4" s="57" t="s">
        <v>86</v>
      </c>
      <c r="BP4" s="57" t="s">
        <v>87</v>
      </c>
      <c r="BQ4" s="57" t="s">
        <v>89</v>
      </c>
      <c r="BR4" s="58" t="str">
        <f t="shared" si="0"/>
        <v>2026MAZDACX-52.5 S Preferred</v>
      </c>
      <c r="BS4" s="58">
        <v>4</v>
      </c>
    </row>
    <row r="5" spans="1:71" s="10" customFormat="1" ht="17" x14ac:dyDescent="0.2">
      <c r="A5" s="54"/>
      <c r="B5" s="2"/>
      <c r="C5" s="2">
        <v>2026</v>
      </c>
      <c r="D5" s="2" t="s">
        <v>81</v>
      </c>
      <c r="E5" s="2" t="s">
        <v>76</v>
      </c>
      <c r="F5" s="2" t="s">
        <v>98</v>
      </c>
      <c r="G5" s="2"/>
      <c r="H5" s="38" t="s">
        <v>72</v>
      </c>
      <c r="I5" s="33">
        <v>249</v>
      </c>
      <c r="J5" s="3" t="s">
        <v>73</v>
      </c>
      <c r="K5" s="3" t="s">
        <v>74</v>
      </c>
      <c r="L5" s="4"/>
      <c r="M5" s="4"/>
      <c r="N5" s="4"/>
      <c r="O5" s="4"/>
      <c r="P5" s="5"/>
      <c r="Q5" s="35"/>
      <c r="R5" s="5"/>
      <c r="S5" s="6"/>
      <c r="T5" s="6" t="s">
        <v>94</v>
      </c>
      <c r="U5" s="7">
        <v>1</v>
      </c>
      <c r="V5" s="7"/>
      <c r="W5" s="7"/>
      <c r="X5" s="41"/>
      <c r="Y5" s="38"/>
      <c r="Z5" s="33"/>
      <c r="AA5" s="3"/>
      <c r="AB5" s="3"/>
      <c r="AC5" s="4"/>
      <c r="AD5" s="4"/>
      <c r="AE5" s="4"/>
      <c r="AF5" s="4"/>
      <c r="AG5" s="5"/>
      <c r="AH5" s="35"/>
      <c r="AI5" s="5"/>
      <c r="AJ5" s="6"/>
      <c r="AK5" s="6"/>
      <c r="AL5" s="7"/>
      <c r="AM5" s="7"/>
      <c r="AN5" s="7"/>
      <c r="AO5" s="41"/>
      <c r="AP5" s="38"/>
      <c r="AQ5" s="33"/>
      <c r="AR5" s="3"/>
      <c r="AS5" s="3"/>
      <c r="AT5" s="4"/>
      <c r="AU5" s="4"/>
      <c r="AV5" s="4"/>
      <c r="AW5" s="4"/>
      <c r="AX5" s="5"/>
      <c r="AY5" s="35"/>
      <c r="AZ5" s="5"/>
      <c r="BA5" s="6"/>
      <c r="BB5" s="6"/>
      <c r="BC5" s="7"/>
      <c r="BD5" s="7"/>
      <c r="BE5" s="7"/>
      <c r="BF5" s="30"/>
      <c r="BG5" s="6"/>
      <c r="BH5" s="6"/>
      <c r="BI5" s="7" t="s">
        <v>78</v>
      </c>
      <c r="BJ5" s="8"/>
      <c r="BK5" s="9"/>
      <c r="BL5" s="7" t="s">
        <v>79</v>
      </c>
      <c r="BM5" s="7"/>
      <c r="BN5" s="56" t="s">
        <v>80</v>
      </c>
      <c r="BO5" s="57" t="s">
        <v>86</v>
      </c>
      <c r="BP5" s="57" t="s">
        <v>87</v>
      </c>
      <c r="BQ5" s="57" t="s">
        <v>90</v>
      </c>
      <c r="BR5" s="58" t="str">
        <f t="shared" si="0"/>
        <v>2026MAZDACX-302.5 S Select Sport</v>
      </c>
      <c r="BS5" s="58">
        <v>5</v>
      </c>
    </row>
    <row r="6" spans="1:71" s="10" customFormat="1" ht="34" x14ac:dyDescent="0.2">
      <c r="A6" s="54"/>
      <c r="B6" s="2"/>
      <c r="C6" s="2">
        <v>2026</v>
      </c>
      <c r="D6" s="2" t="s">
        <v>81</v>
      </c>
      <c r="E6" s="2" t="s">
        <v>77</v>
      </c>
      <c r="F6" s="2" t="s">
        <v>99</v>
      </c>
      <c r="G6" s="2"/>
      <c r="H6" s="38" t="s">
        <v>72</v>
      </c>
      <c r="I6" s="33">
        <v>359</v>
      </c>
      <c r="J6" s="3" t="s">
        <v>73</v>
      </c>
      <c r="K6" s="3" t="s">
        <v>74</v>
      </c>
      <c r="L6" s="4"/>
      <c r="M6" s="4"/>
      <c r="N6" s="4"/>
      <c r="O6" s="4"/>
      <c r="P6" s="5"/>
      <c r="Q6" s="35"/>
      <c r="R6" s="5"/>
      <c r="S6" s="6"/>
      <c r="T6" s="6" t="s">
        <v>100</v>
      </c>
      <c r="U6" s="7">
        <v>1</v>
      </c>
      <c r="V6" s="7"/>
      <c r="W6" s="7"/>
      <c r="X6" s="41"/>
      <c r="Y6" s="38"/>
      <c r="Z6" s="33"/>
      <c r="AA6" s="3"/>
      <c r="AB6" s="3"/>
      <c r="AC6" s="4"/>
      <c r="AD6" s="4"/>
      <c r="AE6" s="4"/>
      <c r="AF6" s="4"/>
      <c r="AG6" s="5"/>
      <c r="AH6" s="35"/>
      <c r="AI6" s="5"/>
      <c r="AJ6" s="6"/>
      <c r="AK6" s="6"/>
      <c r="AL6" s="7"/>
      <c r="AM6" s="7"/>
      <c r="AN6" s="7"/>
      <c r="AO6" s="41"/>
      <c r="AP6" s="38"/>
      <c r="AQ6" s="33"/>
      <c r="AR6" s="3"/>
      <c r="AS6" s="3"/>
      <c r="AT6" s="4"/>
      <c r="AU6" s="4"/>
      <c r="AV6" s="4"/>
      <c r="AW6" s="4"/>
      <c r="AX6" s="5"/>
      <c r="AY6" s="35"/>
      <c r="AZ6" s="5"/>
      <c r="BA6" s="6"/>
      <c r="BB6" s="6"/>
      <c r="BC6" s="7"/>
      <c r="BD6" s="7"/>
      <c r="BE6" s="7"/>
      <c r="BF6" s="50"/>
      <c r="BG6" s="6"/>
      <c r="BH6" s="6"/>
      <c r="BI6" s="7" t="s">
        <v>78</v>
      </c>
      <c r="BJ6" s="8"/>
      <c r="BK6" s="9"/>
      <c r="BL6" s="7" t="s">
        <v>79</v>
      </c>
      <c r="BM6" s="7"/>
      <c r="BN6" s="56" t="s">
        <v>80</v>
      </c>
      <c r="BO6" s="57" t="s">
        <v>86</v>
      </c>
      <c r="BP6" s="57" t="s">
        <v>87</v>
      </c>
      <c r="BQ6" s="57" t="s">
        <v>91</v>
      </c>
      <c r="BR6" s="58" t="str">
        <f t="shared" si="0"/>
        <v>2026MAZDACX-903.3 Turbo Premium Plus</v>
      </c>
      <c r="BS6" s="58">
        <v>6</v>
      </c>
    </row>
    <row r="7" spans="1:71" s="10" customFormat="1" x14ac:dyDescent="0.2">
      <c r="A7" s="54"/>
      <c r="B7" s="2"/>
      <c r="C7" s="2"/>
      <c r="D7" s="2"/>
      <c r="E7" s="2"/>
      <c r="F7" s="2"/>
      <c r="G7" s="2"/>
      <c r="H7" s="38"/>
      <c r="I7" s="33"/>
      <c r="J7" s="3"/>
      <c r="K7" s="3"/>
      <c r="L7" s="4"/>
      <c r="M7" s="4"/>
      <c r="N7" s="4"/>
      <c r="O7" s="4"/>
      <c r="P7" s="5"/>
      <c r="Q7" s="35"/>
      <c r="R7" s="5"/>
      <c r="S7" s="6"/>
      <c r="T7" s="6"/>
      <c r="U7" s="7"/>
      <c r="V7" s="7"/>
      <c r="W7" s="7"/>
      <c r="X7" s="41"/>
      <c r="Y7" s="38"/>
      <c r="Z7" s="33"/>
      <c r="AA7" s="3"/>
      <c r="AB7" s="3"/>
      <c r="AC7" s="4"/>
      <c r="AD7" s="4"/>
      <c r="AE7" s="4"/>
      <c r="AF7" s="4"/>
      <c r="AG7" s="5"/>
      <c r="AH7" s="35"/>
      <c r="AI7" s="5"/>
      <c r="AJ7" s="6"/>
      <c r="AK7" s="6"/>
      <c r="AL7" s="7"/>
      <c r="AM7" s="7"/>
      <c r="AN7" s="7"/>
      <c r="AO7" s="41"/>
      <c r="AP7" s="38"/>
      <c r="AQ7" s="33"/>
      <c r="AR7" s="3"/>
      <c r="AS7" s="3"/>
      <c r="AT7" s="4"/>
      <c r="AU7" s="4"/>
      <c r="AV7" s="4"/>
      <c r="AW7" s="4"/>
      <c r="AX7" s="5"/>
      <c r="AY7" s="35"/>
      <c r="AZ7" s="5"/>
      <c r="BA7" s="6"/>
      <c r="BB7" s="6"/>
      <c r="BC7" s="7"/>
      <c r="BD7" s="7"/>
      <c r="BE7" s="7"/>
      <c r="BF7" s="50"/>
      <c r="BG7" s="6"/>
      <c r="BH7" s="6"/>
      <c r="BI7" s="7"/>
      <c r="BJ7" s="8"/>
      <c r="BK7" s="9"/>
      <c r="BL7" s="7"/>
      <c r="BM7" s="7"/>
      <c r="BN7" s="56"/>
      <c r="BO7" s="1"/>
      <c r="BP7" s="1"/>
      <c r="BQ7" s="1"/>
      <c r="BR7" s="1"/>
      <c r="BS7" s="1"/>
    </row>
    <row r="8" spans="1:71" s="10" customFormat="1" x14ac:dyDescent="0.2">
      <c r="A8" s="54"/>
      <c r="B8" s="2"/>
      <c r="C8" s="2"/>
      <c r="D8" s="2"/>
      <c r="E8" s="2"/>
      <c r="F8" s="2"/>
      <c r="G8" s="2"/>
      <c r="H8" s="38"/>
      <c r="I8" s="33"/>
      <c r="J8" s="3"/>
      <c r="K8" s="3"/>
      <c r="L8" s="4"/>
      <c r="M8" s="4"/>
      <c r="N8" s="4"/>
      <c r="O8" s="4"/>
      <c r="P8" s="5"/>
      <c r="Q8" s="35"/>
      <c r="R8" s="5"/>
      <c r="S8" s="6"/>
      <c r="T8" s="6"/>
      <c r="U8" s="7"/>
      <c r="V8" s="7"/>
      <c r="W8" s="7"/>
      <c r="X8" s="41"/>
      <c r="Y8" s="38"/>
      <c r="Z8" s="33"/>
      <c r="AA8" s="3"/>
      <c r="AB8" s="3"/>
      <c r="AC8" s="4"/>
      <c r="AD8" s="4"/>
      <c r="AE8" s="4"/>
      <c r="AF8" s="4"/>
      <c r="AG8" s="5"/>
      <c r="AH8" s="35"/>
      <c r="AI8" s="5"/>
      <c r="AJ8" s="6"/>
      <c r="AK8" s="6"/>
      <c r="AL8" s="7"/>
      <c r="AM8" s="7"/>
      <c r="AN8" s="7"/>
      <c r="AO8" s="41"/>
      <c r="AP8" s="38"/>
      <c r="AQ8" s="33"/>
      <c r="AR8" s="3"/>
      <c r="AS8" s="3"/>
      <c r="AT8" s="4"/>
      <c r="AU8" s="4"/>
      <c r="AV8" s="4"/>
      <c r="AW8" s="4"/>
      <c r="AX8" s="5"/>
      <c r="AY8" s="35"/>
      <c r="AZ8" s="5"/>
      <c r="BA8" s="6"/>
      <c r="BB8" s="6"/>
      <c r="BC8" s="7"/>
      <c r="BD8" s="7"/>
      <c r="BE8" s="7"/>
      <c r="BF8" s="50"/>
      <c r="BG8" s="6"/>
      <c r="BH8" s="6"/>
      <c r="BI8" s="7"/>
      <c r="BJ8" s="8"/>
      <c r="BK8" s="9"/>
      <c r="BL8" s="7"/>
      <c r="BM8" s="7"/>
      <c r="BN8" s="56"/>
      <c r="BO8" s="32"/>
      <c r="BP8" s="32"/>
      <c r="BQ8" s="1"/>
      <c r="BR8" s="1"/>
      <c r="BS8" s="1"/>
    </row>
  </sheetData>
  <sheetProtection formatCells="0" formatColumns="0" formatRows="0" insertRows="0" insertHyperlinks="0" deleteRows="0" selectLockedCells="1" sort="0" autoFilter="0" pivotTables="0"/>
  <hyperlinks>
    <hyperlink ref="BN3:BN7" r:id="rId1" display="www.naplesmazda.com" xr:uid="{05EB62A4-7F2F-1E45-BB75-5772B7B33E1B}"/>
    <hyperlink ref="BN2" r:id="rId2" xr:uid="{1C5DC399-21F3-3443-91CE-B4C16664C43C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F99F37E6FDFE49BD2F423E4861EF6B" ma:contentTypeVersion="17" ma:contentTypeDescription="Create a new document." ma:contentTypeScope="" ma:versionID="e33c4ab90e2dd8c7eafe0f9c7371386d">
  <xsd:schema xmlns:xsd="http://www.w3.org/2001/XMLSchema" xmlns:xs="http://www.w3.org/2001/XMLSchema" xmlns:p="http://schemas.microsoft.com/office/2006/metadata/properties" xmlns:ns2="b2855f28-74d2-4b81-8998-d61f72ac1835" xmlns:ns3="f7afb557-4df1-4664-8c37-caac1f75efe8" targetNamespace="http://schemas.microsoft.com/office/2006/metadata/properties" ma:root="true" ma:fieldsID="47d4be7012fb77bf0b114003763dde08" ns2:_="" ns3:_="">
    <xsd:import namespace="b2855f28-74d2-4b81-8998-d61f72ac1835"/>
    <xsd:import namespace="f7afb557-4df1-4664-8c37-caac1f75ef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855f28-74d2-4b81-8998-d61f72ac1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ea98801-f69f-45d4-88ed-df89b6a9c0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fb557-4df1-4664-8c37-caac1f75efe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5590b-e87d-4c1c-a354-33fd97204692}" ma:internalName="TaxCatchAll" ma:showField="CatchAllData" ma:web="f7afb557-4df1-4664-8c37-caac1f75ef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855f28-74d2-4b81-8998-d61f72ac1835">
      <Terms xmlns="http://schemas.microsoft.com/office/infopath/2007/PartnerControls"/>
    </lcf76f155ced4ddcb4097134ff3c332f>
    <TaxCatchAll xmlns="f7afb557-4df1-4664-8c37-caac1f75efe8" xsi:nil="true"/>
  </documentManagement>
</p:properties>
</file>

<file path=customXml/itemProps1.xml><?xml version="1.0" encoding="utf-8"?>
<ds:datastoreItem xmlns:ds="http://schemas.openxmlformats.org/officeDocument/2006/customXml" ds:itemID="{5CE1872B-C949-421E-AE6D-C1A993FE2C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BE36A1-4F7F-472C-949B-9F98CDFF0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855f28-74d2-4b81-8998-d61f72ac1835"/>
    <ds:schemaRef ds:uri="f7afb557-4df1-4664-8c37-caac1f75ef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DB06B8-03B0-49DD-8ED0-88CB6FE19D50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f7afb557-4df1-4664-8c37-caac1f75efe8"/>
    <ds:schemaRef ds:uri="http://schemas.microsoft.com/office/infopath/2007/PartnerControls"/>
    <ds:schemaRef ds:uri="b2855f28-74d2-4b81-8998-d61f72ac18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MultiOffer_09-24-2024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Pennisi</dc:creator>
  <cp:lastModifiedBy>Candace Bayer</cp:lastModifiedBy>
  <dcterms:created xsi:type="dcterms:W3CDTF">2023-06-22T16:59:16Z</dcterms:created>
  <dcterms:modified xsi:type="dcterms:W3CDTF">2026-07-06T21:47:38Z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0x01010000F99F37E6FDFE49BD2F423E4861EF6B</vt:lpwstr>
  </property>
  <property fmtid="{D5CDD505-2E9C-101B-9397-08002B2CF9AE}" pid="3" name="MediaServiceImageTags">
    <vt:lpwstr/>
  </property>
</Properties>
</file>